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Consultation n2 Désamiantage ETE 2025\DCE Technique\"/>
    </mc:Choice>
  </mc:AlternateContent>
  <xr:revisionPtr revIDLastSave="0" documentId="13_ncr:1_{4278A96C-D3C8-45BB-B65A-2F1C59B6ED2E}" xr6:coauthVersionLast="47" xr6:coauthVersionMax="47" xr10:uidLastSave="{00000000-0000-0000-0000-000000000000}"/>
  <bookViews>
    <workbookView xWindow="13515" yWindow="-16455" windowWidth="29040" windowHeight="15840" xr2:uid="{00000000-000D-0000-FFFF-FFFF00000000}"/>
  </bookViews>
  <sheets>
    <sheet name="Feuil1" sheetId="1" r:id="rId1"/>
  </sheets>
  <definedNames>
    <definedName name="_xlnm.Print_Area" localSheetId="0">Feuil1!$A$1:$I$57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43" i="1"/>
  <c r="G42" i="1"/>
  <c r="G41" i="1"/>
  <c r="G37" i="1"/>
  <c r="G36" i="1"/>
  <c r="G31" i="1"/>
  <c r="G30" i="1"/>
  <c r="G38" i="1" l="1"/>
  <c r="G23" i="1"/>
  <c r="G24" i="1"/>
  <c r="G25" i="1"/>
  <c r="G26" i="1"/>
  <c r="G27" i="1"/>
  <c r="G28" i="1"/>
  <c r="G29" i="1"/>
  <c r="G35" i="1"/>
  <c r="G34" i="1"/>
  <c r="G14" i="1"/>
  <c r="G18" i="1" l="1"/>
  <c r="G22" i="1"/>
  <c r="G17" i="1"/>
  <c r="G48" i="1"/>
  <c r="G47" i="1"/>
  <c r="H50" i="1" l="1"/>
  <c r="H51" i="1" l="1"/>
  <c r="H52" i="1" s="1"/>
</calcChain>
</file>

<file path=xl/sharedStrings.xml><?xml version="1.0" encoding="utf-8"?>
<sst xmlns="http://schemas.openxmlformats.org/spreadsheetml/2006/main" count="86" uniqueCount="63">
  <si>
    <t>ref</t>
  </si>
  <si>
    <t>Désignation</t>
  </si>
  <si>
    <t>unité</t>
  </si>
  <si>
    <t>quantité</t>
  </si>
  <si>
    <t>Prix unitaire</t>
  </si>
  <si>
    <t>Montant €</t>
  </si>
  <si>
    <t>1.1</t>
  </si>
  <si>
    <t>1.2</t>
  </si>
  <si>
    <t>Montant TVA à 20%</t>
  </si>
  <si>
    <t>Dossier de consultation des entreprises</t>
  </si>
  <si>
    <t>Décomposition du Prix Global et Forfaitaire (DPGF)</t>
  </si>
  <si>
    <t xml:space="preserve">Tampon + signature : </t>
  </si>
  <si>
    <t>1.3</t>
  </si>
  <si>
    <t>forfait</t>
  </si>
  <si>
    <t>Fin de chantier</t>
  </si>
  <si>
    <t xml:space="preserve">Gestion des déchets plomb et amiante, conditionnement, transport jusqu'au site d'enfouissement. </t>
  </si>
  <si>
    <t>Rapport de fin de travaux</t>
  </si>
  <si>
    <t>Présentation du projet</t>
  </si>
  <si>
    <t>Généralités</t>
  </si>
  <si>
    <t>Moyens de contrôles et surveillance</t>
  </si>
  <si>
    <t>1.4</t>
  </si>
  <si>
    <t>Préparation et installation de chantier</t>
  </si>
  <si>
    <t>1.4.1</t>
  </si>
  <si>
    <t>1.4.2</t>
  </si>
  <si>
    <t>1.5</t>
  </si>
  <si>
    <t>1.6</t>
  </si>
  <si>
    <t>1.6.1</t>
  </si>
  <si>
    <t>1.6.2</t>
  </si>
  <si>
    <t>1.5.2</t>
  </si>
  <si>
    <t>1.5.3</t>
  </si>
  <si>
    <t>Réalisation des mesures d'empoussièrements</t>
  </si>
  <si>
    <t>Etude préliminiaire et doc administratifs :
PRA / PPSPS / DICT / FID / CAP / BSDA …</t>
  </si>
  <si>
    <t>CEA C3 2B2C</t>
  </si>
  <si>
    <t>m²</t>
  </si>
  <si>
    <t>Gestion des déchets</t>
  </si>
  <si>
    <t>Quantités données à titre indicatif. Le fait de soumissionner suppose que l'entrepreneur a effectué une vérification de celles-ci.</t>
  </si>
  <si>
    <t xml:space="preserve">Travaux de retrait matériaux amiante </t>
  </si>
  <si>
    <t>Dépose des trémies aile C</t>
  </si>
  <si>
    <t>Dépose des trémies barre BC</t>
  </si>
  <si>
    <t>1.3.1</t>
  </si>
  <si>
    <t>Travaux préparatoires - installation générale de chantier</t>
  </si>
  <si>
    <t>Dépose des conduits de coffrage en dalle barre BC</t>
  </si>
  <si>
    <t>Dépose des conduits de coffrage en dalle aile C</t>
  </si>
  <si>
    <t>1.5.1</t>
  </si>
  <si>
    <t>Installation de chantier et metrologie (lingettes)</t>
  </si>
  <si>
    <t>Installation de chantier et mesures d'empoussièrement</t>
  </si>
  <si>
    <t>Calfeutrement, confinement, installation et repli final de la zone - Aile C</t>
  </si>
  <si>
    <t>Calfeutrement, confinement, installation et repli final de la zone - Barre BC</t>
  </si>
  <si>
    <t>Descente EP avec plomb</t>
  </si>
  <si>
    <t>Sécurisation des trémies et dalles aile C</t>
  </si>
  <si>
    <t>Sécurisation des trémies et dalles barre BC</t>
  </si>
  <si>
    <t>Dépose descente EP tous niveaux - aile C</t>
  </si>
  <si>
    <t>Dépose descente EP tous niveaux - barre BC</t>
  </si>
  <si>
    <t>Intervention sur les réseaux de condensats SS4</t>
  </si>
  <si>
    <t>Fond de gaine et trémie SS3</t>
  </si>
  <si>
    <t>Dépose des conduits PVC en SS4 - tous niveaux</t>
  </si>
  <si>
    <t>Dépose descente EP sous-sol/RDC - aile B</t>
  </si>
  <si>
    <t>Mise en place de protection des conduits</t>
  </si>
  <si>
    <t>Montant HT 13 - DESAMIANTAGE</t>
  </si>
  <si>
    <t xml:space="preserve">Montant TTC 13 - DESAMIANTAGE </t>
  </si>
  <si>
    <t>Lot n°13 : Désamiantage</t>
  </si>
  <si>
    <t>Dépose des fonds de coffrage isolés siphons, réseaux aile C</t>
  </si>
  <si>
    <t>Dépose des fonds de coffrage isolés siphons, réseaux barre 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</si>
</sst>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>
    <font>
      <sz val="11"/>
      <color theme="1"/>
      <name val="Calibri"/>
      <family val="2"/>
      <scheme val="minor"/>
    </font>
    <font>
      <sz val="11"/>
      <color theme="1"/>
      <name val="Mercedes"/>
    </font>
    <font>
      <sz val="12"/>
      <color theme="1"/>
      <name val="Mercedes"/>
    </font>
    <font>
      <b/>
      <sz val="11"/>
      <color theme="1"/>
      <name val="Mercedes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Mercedes"/>
    </font>
    <font>
      <b/>
      <sz val="11"/>
      <color theme="9"/>
      <name val="Mercedes"/>
    </font>
    <font>
      <sz val="11"/>
      <color theme="9"/>
      <name val="Mercedes"/>
    </font>
    <font>
      <sz val="11"/>
      <color theme="9"/>
      <name val="Calibri"/>
      <family val="2"/>
      <scheme val="minor"/>
    </font>
    <font>
      <sz val="11"/>
      <name val="Mercedes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.25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>
      <protection locked="0"/>
    </xf>
  </cellStyleXfs>
  <cellXfs count="58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5" fillId="0" borderId="0" xfId="0" applyFont="1"/>
    <xf numFmtId="164" fontId="1" fillId="0" borderId="4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11" fillId="0" borderId="0" xfId="0" applyFont="1"/>
    <xf numFmtId="0" fontId="12" fillId="0" borderId="4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1" fillId="2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justify" vertical="center" wrapText="1"/>
    </xf>
    <xf numFmtId="0" fontId="9" fillId="4" borderId="4" xfId="0" applyFont="1" applyFill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FD820547-138F-4F28-AA82-DAF97A2E9EAC}"/>
  </cellStyles>
  <dxfs count="0"/>
  <tableStyles count="0" defaultTableStyle="TableStyleMedium2" defaultPivotStyle="PivotStyleLight16"/>
  <colors>
    <mruColors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</xdr:row>
      <xdr:rowOff>22860</xdr:rowOff>
    </xdr:from>
    <xdr:to>
      <xdr:col>1</xdr:col>
      <xdr:colOff>562378</xdr:colOff>
      <xdr:row>3</xdr:row>
      <xdr:rowOff>65966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1" y="213360"/>
          <a:ext cx="495299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7"/>
  <sheetViews>
    <sheetView tabSelected="1" zoomScale="115" zoomScaleNormal="115" zoomScaleSheetLayoutView="40" workbookViewId="0">
      <selection activeCell="I23" sqref="I23"/>
    </sheetView>
  </sheetViews>
  <sheetFormatPr baseColWidth="10" defaultRowHeight="14.5"/>
  <cols>
    <col min="1" max="1" width="4.1796875" customWidth="1"/>
    <col min="2" max="2" width="8.36328125" customWidth="1"/>
    <col min="3" max="3" width="56.6328125" customWidth="1"/>
    <col min="5" max="6" width="10.81640625" style="11"/>
    <col min="7" max="7" width="17.1796875" customWidth="1"/>
    <col min="8" max="8" width="18.81640625" customWidth="1"/>
  </cols>
  <sheetData>
    <row r="1" spans="2:7" ht="15" thickBot="1"/>
    <row r="2" spans="2:7" s="6" customFormat="1" ht="18.5">
      <c r="B2" s="46" t="s">
        <v>9</v>
      </c>
      <c r="C2" s="47"/>
      <c r="D2" s="47"/>
      <c r="E2" s="47"/>
      <c r="F2" s="47"/>
      <c r="G2" s="48"/>
    </row>
    <row r="3" spans="2:7" s="6" customFormat="1" ht="18.5">
      <c r="B3" s="8"/>
      <c r="C3" s="49" t="s">
        <v>32</v>
      </c>
      <c r="D3" s="50"/>
      <c r="E3" s="50"/>
      <c r="F3" s="50"/>
      <c r="G3" s="51"/>
    </row>
    <row r="4" spans="2:7" s="6" customFormat="1" ht="19" thickBot="1">
      <c r="B4" s="43" t="s">
        <v>10</v>
      </c>
      <c r="C4" s="44"/>
      <c r="D4" s="44"/>
      <c r="E4" s="44"/>
      <c r="F4" s="44"/>
      <c r="G4" s="45"/>
    </row>
    <row r="5" spans="2:7" ht="15.5">
      <c r="B5" s="1"/>
    </row>
    <row r="6" spans="2:7" ht="15.5">
      <c r="C6" s="12" t="s">
        <v>60</v>
      </c>
    </row>
    <row r="7" spans="2:7" ht="16" thickBot="1">
      <c r="B7" s="1"/>
    </row>
    <row r="8" spans="2:7" ht="28.5" thickBot="1">
      <c r="B8" s="2" t="s">
        <v>0</v>
      </c>
      <c r="C8" s="3" t="s">
        <v>1</v>
      </c>
      <c r="D8" s="3" t="s">
        <v>2</v>
      </c>
      <c r="E8" s="21" t="s">
        <v>3</v>
      </c>
      <c r="F8" s="21" t="s">
        <v>4</v>
      </c>
      <c r="G8" s="29" t="s">
        <v>5</v>
      </c>
    </row>
    <row r="9" spans="2:7" s="15" customFormat="1" ht="15" thickBot="1">
      <c r="B9" s="30" t="s">
        <v>6</v>
      </c>
      <c r="C9" s="31" t="s">
        <v>17</v>
      </c>
      <c r="D9" s="32"/>
      <c r="E9" s="33"/>
      <c r="F9" s="33"/>
      <c r="G9" s="32"/>
    </row>
    <row r="10" spans="2:7" ht="15" thickBot="1">
      <c r="B10" s="9"/>
      <c r="C10" s="10"/>
      <c r="D10" s="16"/>
      <c r="E10" s="22"/>
      <c r="F10" s="22"/>
      <c r="G10" s="17"/>
    </row>
    <row r="11" spans="2:7" ht="15" thickBot="1">
      <c r="B11" s="30" t="s">
        <v>7</v>
      </c>
      <c r="C11" s="31" t="s">
        <v>18</v>
      </c>
      <c r="D11" s="35"/>
      <c r="E11" s="36"/>
      <c r="F11" s="36"/>
      <c r="G11" s="37"/>
    </row>
    <row r="12" spans="2:7" ht="15" thickBot="1">
      <c r="B12" s="5"/>
      <c r="C12" s="4"/>
      <c r="D12" s="4"/>
      <c r="E12" s="23"/>
      <c r="F12" s="23"/>
      <c r="G12" s="7"/>
    </row>
    <row r="13" spans="2:7" ht="15" thickBot="1">
      <c r="B13" s="30" t="s">
        <v>12</v>
      </c>
      <c r="C13" s="31" t="s">
        <v>19</v>
      </c>
      <c r="D13" s="35"/>
      <c r="E13" s="36"/>
      <c r="F13" s="36"/>
      <c r="G13" s="37"/>
    </row>
    <row r="14" spans="2:7" ht="16.25" customHeight="1" thickBot="1">
      <c r="B14" s="5" t="s">
        <v>39</v>
      </c>
      <c r="C14" s="4" t="s">
        <v>30</v>
      </c>
      <c r="D14" s="16" t="s">
        <v>13</v>
      </c>
      <c r="E14" s="23">
        <v>1</v>
      </c>
      <c r="F14" s="23"/>
      <c r="G14" s="7">
        <f>F14*E14</f>
        <v>0</v>
      </c>
    </row>
    <row r="15" spans="2:7" ht="15" thickBot="1">
      <c r="B15" s="5"/>
      <c r="C15" s="4"/>
      <c r="D15" s="4"/>
      <c r="E15" s="23"/>
      <c r="F15" s="23"/>
      <c r="G15" s="7"/>
    </row>
    <row r="16" spans="2:7" ht="15" thickBot="1">
      <c r="B16" s="30" t="s">
        <v>20</v>
      </c>
      <c r="C16" s="31" t="s">
        <v>21</v>
      </c>
      <c r="D16" s="35"/>
      <c r="E16" s="36"/>
      <c r="F16" s="36"/>
      <c r="G16" s="37"/>
    </row>
    <row r="17" spans="2:10" ht="28.5" thickBot="1">
      <c r="B17" s="5" t="s">
        <v>22</v>
      </c>
      <c r="C17" s="16" t="s">
        <v>31</v>
      </c>
      <c r="D17" s="16" t="s">
        <v>13</v>
      </c>
      <c r="E17" s="24">
        <v>1</v>
      </c>
      <c r="F17" s="23"/>
      <c r="G17" s="7">
        <f>E17*F17</f>
        <v>0</v>
      </c>
    </row>
    <row r="18" spans="2:10" ht="15" thickBot="1">
      <c r="B18" s="5" t="s">
        <v>23</v>
      </c>
      <c r="C18" s="16" t="s">
        <v>40</v>
      </c>
      <c r="D18" s="16" t="s">
        <v>13</v>
      </c>
      <c r="E18" s="24">
        <v>1</v>
      </c>
      <c r="F18" s="23"/>
      <c r="G18" s="7">
        <f>E18*F18</f>
        <v>0</v>
      </c>
    </row>
    <row r="19" spans="2:10" ht="15" thickBot="1">
      <c r="B19" s="5"/>
      <c r="C19" s="4"/>
      <c r="D19" s="4"/>
      <c r="E19" s="23"/>
      <c r="F19" s="23"/>
      <c r="G19" s="7"/>
    </row>
    <row r="20" spans="2:10" ht="15" thickBot="1">
      <c r="B20" s="30" t="s">
        <v>24</v>
      </c>
      <c r="C20" s="31" t="s">
        <v>36</v>
      </c>
      <c r="D20" s="35"/>
      <c r="E20" s="36"/>
      <c r="F20" s="36"/>
      <c r="G20" s="37"/>
    </row>
    <row r="21" spans="2:10" ht="15" thickBot="1">
      <c r="B21" s="13" t="s">
        <v>43</v>
      </c>
      <c r="C21" s="14" t="s">
        <v>54</v>
      </c>
      <c r="D21" s="4"/>
      <c r="E21" s="23"/>
      <c r="F21" s="23"/>
      <c r="G21" s="7"/>
    </row>
    <row r="22" spans="2:10" ht="28.5" thickBot="1">
      <c r="B22" s="5"/>
      <c r="C22" s="16" t="s">
        <v>46</v>
      </c>
      <c r="D22" s="16" t="s">
        <v>13</v>
      </c>
      <c r="E22" s="24">
        <v>1</v>
      </c>
      <c r="F22" s="23"/>
      <c r="G22" s="7">
        <f>E22*F22</f>
        <v>0</v>
      </c>
    </row>
    <row r="23" spans="2:10" ht="28.5" thickBot="1">
      <c r="B23" s="5"/>
      <c r="C23" s="16" t="s">
        <v>47</v>
      </c>
      <c r="D23" s="16" t="s">
        <v>13</v>
      </c>
      <c r="E23" s="24">
        <v>1</v>
      </c>
      <c r="F23" s="23"/>
      <c r="G23" s="7">
        <f t="shared" ref="G23:G29" si="0">E23*F23</f>
        <v>0</v>
      </c>
    </row>
    <row r="24" spans="2:10" ht="15" thickBot="1">
      <c r="B24" s="13"/>
      <c r="C24" s="4" t="s">
        <v>37</v>
      </c>
      <c r="D24" s="16" t="s">
        <v>33</v>
      </c>
      <c r="E24" s="23">
        <v>130</v>
      </c>
      <c r="F24" s="23"/>
      <c r="G24" s="7">
        <f t="shared" si="0"/>
        <v>0</v>
      </c>
    </row>
    <row r="25" spans="2:10" ht="15" thickBot="1">
      <c r="B25" s="13"/>
      <c r="C25" s="4" t="s">
        <v>38</v>
      </c>
      <c r="D25" s="16" t="s">
        <v>33</v>
      </c>
      <c r="E25" s="23">
        <v>54</v>
      </c>
      <c r="F25" s="23"/>
      <c r="G25" s="7">
        <f t="shared" si="0"/>
        <v>0</v>
      </c>
    </row>
    <row r="26" spans="2:10" ht="15" thickBot="1">
      <c r="B26" s="13"/>
      <c r="C26" s="4" t="s">
        <v>61</v>
      </c>
      <c r="D26" s="16" t="s">
        <v>2</v>
      </c>
      <c r="E26" s="23">
        <v>18</v>
      </c>
      <c r="F26" s="23"/>
      <c r="G26" s="7">
        <f t="shared" si="0"/>
        <v>0</v>
      </c>
    </row>
    <row r="27" spans="2:10" ht="28.5" thickBot="1">
      <c r="B27" s="13"/>
      <c r="C27" s="4" t="s">
        <v>62</v>
      </c>
      <c r="D27" s="16" t="s">
        <v>2</v>
      </c>
      <c r="E27" s="23">
        <v>22</v>
      </c>
      <c r="F27" s="23"/>
      <c r="G27" s="7">
        <f t="shared" si="0"/>
        <v>0</v>
      </c>
    </row>
    <row r="28" spans="2:10" ht="15" thickBot="1">
      <c r="B28" s="13"/>
      <c r="C28" s="4" t="s">
        <v>42</v>
      </c>
      <c r="D28" s="16" t="s">
        <v>2</v>
      </c>
      <c r="E28" s="23">
        <v>12</v>
      </c>
      <c r="F28" s="23"/>
      <c r="G28" s="7">
        <f t="shared" si="0"/>
        <v>0</v>
      </c>
    </row>
    <row r="29" spans="2:10" ht="15" thickBot="1">
      <c r="B29" s="13"/>
      <c r="C29" s="4" t="s">
        <v>41</v>
      </c>
      <c r="D29" s="16" t="s">
        <v>2</v>
      </c>
      <c r="E29" s="23">
        <v>5</v>
      </c>
      <c r="F29" s="23"/>
      <c r="G29" s="7">
        <f t="shared" si="0"/>
        <v>0</v>
      </c>
    </row>
    <row r="30" spans="2:10" ht="15" thickBot="1">
      <c r="B30" s="13"/>
      <c r="C30" s="4" t="s">
        <v>49</v>
      </c>
      <c r="D30" s="16" t="s">
        <v>13</v>
      </c>
      <c r="E30" s="23">
        <v>1</v>
      </c>
      <c r="F30" s="23"/>
      <c r="G30" s="7">
        <f t="shared" ref="G30:G31" si="1">E30*F30</f>
        <v>0</v>
      </c>
    </row>
    <row r="31" spans="2:10" ht="15" thickBot="1">
      <c r="B31" s="13"/>
      <c r="C31" s="4" t="s">
        <v>50</v>
      </c>
      <c r="D31" s="16" t="s">
        <v>13</v>
      </c>
      <c r="E31" s="23">
        <v>1</v>
      </c>
      <c r="F31" s="23"/>
      <c r="G31" s="7">
        <f t="shared" si="1"/>
        <v>0</v>
      </c>
    </row>
    <row r="32" spans="2:10" ht="15" thickBot="1">
      <c r="B32" s="5"/>
      <c r="C32" s="4"/>
      <c r="D32" s="4"/>
      <c r="E32" s="23"/>
      <c r="F32" s="23"/>
      <c r="G32" s="7"/>
      <c r="J32" s="28"/>
    </row>
    <row r="33" spans="2:10" ht="15" thickBot="1">
      <c r="B33" s="13" t="s">
        <v>28</v>
      </c>
      <c r="C33" s="14" t="s">
        <v>48</v>
      </c>
      <c r="D33" s="4"/>
      <c r="E33" s="23"/>
      <c r="F33" s="23"/>
      <c r="G33" s="7"/>
    </row>
    <row r="34" spans="2:10" ht="15" thickBot="1">
      <c r="B34" s="5"/>
      <c r="C34" s="16" t="s">
        <v>44</v>
      </c>
      <c r="D34" s="16" t="s">
        <v>13</v>
      </c>
      <c r="E34" s="24">
        <v>1</v>
      </c>
      <c r="F34" s="23"/>
      <c r="G34" s="7">
        <f>E34*F34</f>
        <v>0</v>
      </c>
    </row>
    <row r="35" spans="2:10" ht="15" thickBot="1">
      <c r="B35" s="13"/>
      <c r="C35" s="4" t="s">
        <v>56</v>
      </c>
      <c r="D35" s="16" t="s">
        <v>2</v>
      </c>
      <c r="E35" s="23">
        <v>3</v>
      </c>
      <c r="F35" s="23"/>
      <c r="G35" s="7">
        <f t="shared" ref="G35" si="2">E35*F35</f>
        <v>0</v>
      </c>
      <c r="I35" s="27"/>
    </row>
    <row r="36" spans="2:10" ht="15" thickBot="1">
      <c r="B36" s="13"/>
      <c r="C36" s="4" t="s">
        <v>51</v>
      </c>
      <c r="D36" s="16" t="s">
        <v>2</v>
      </c>
      <c r="E36" s="23">
        <v>4</v>
      </c>
      <c r="F36" s="23"/>
      <c r="G36" s="7">
        <f t="shared" ref="G36" si="3">E36*F36</f>
        <v>0</v>
      </c>
      <c r="I36" s="27"/>
    </row>
    <row r="37" spans="2:10" ht="15" thickBot="1">
      <c r="B37" s="13"/>
      <c r="C37" s="4" t="s">
        <v>52</v>
      </c>
      <c r="D37" s="16" t="s">
        <v>2</v>
      </c>
      <c r="E37" s="23">
        <v>2</v>
      </c>
      <c r="F37" s="23"/>
      <c r="G37" s="7">
        <f t="shared" ref="G37" si="4">E37*F37</f>
        <v>0</v>
      </c>
      <c r="I37" s="27"/>
    </row>
    <row r="38" spans="2:10" ht="16.25" customHeight="1" thickBot="1">
      <c r="B38" s="5"/>
      <c r="C38" s="4" t="s">
        <v>34</v>
      </c>
      <c r="D38" s="16" t="s">
        <v>13</v>
      </c>
      <c r="E38" s="23">
        <v>1</v>
      </c>
      <c r="F38" s="23"/>
      <c r="G38" s="7">
        <f>F38*E38</f>
        <v>0</v>
      </c>
    </row>
    <row r="39" spans="2:10" ht="15" thickBot="1">
      <c r="B39" s="5"/>
      <c r="C39" s="4"/>
      <c r="D39" s="4"/>
      <c r="E39" s="23"/>
      <c r="F39" s="23"/>
      <c r="G39" s="7"/>
      <c r="J39" s="28"/>
    </row>
    <row r="40" spans="2:10" ht="15" thickBot="1">
      <c r="B40" s="13" t="s">
        <v>29</v>
      </c>
      <c r="C40" s="14" t="s">
        <v>53</v>
      </c>
      <c r="D40" s="4"/>
      <c r="E40" s="23"/>
      <c r="F40" s="23"/>
      <c r="G40" s="7"/>
    </row>
    <row r="41" spans="2:10" ht="15" thickBot="1">
      <c r="B41" s="5"/>
      <c r="C41" s="16" t="s">
        <v>45</v>
      </c>
      <c r="D41" s="16" t="s">
        <v>13</v>
      </c>
      <c r="E41" s="24">
        <v>1</v>
      </c>
      <c r="F41" s="23"/>
      <c r="G41" s="7">
        <f>E41*F41</f>
        <v>0</v>
      </c>
    </row>
    <row r="42" spans="2:10" ht="15" thickBot="1">
      <c r="B42" s="13"/>
      <c r="C42" s="4" t="s">
        <v>55</v>
      </c>
      <c r="D42" s="16" t="s">
        <v>2</v>
      </c>
      <c r="E42" s="23">
        <v>15</v>
      </c>
      <c r="F42" s="23"/>
      <c r="G42" s="7">
        <f t="shared" ref="G42" si="5">E42*F42</f>
        <v>0</v>
      </c>
      <c r="I42" s="27"/>
    </row>
    <row r="43" spans="2:10" ht="16.25" customHeight="1" thickBot="1">
      <c r="B43" s="5"/>
      <c r="C43" s="4" t="s">
        <v>57</v>
      </c>
      <c r="D43" s="16" t="s">
        <v>2</v>
      </c>
      <c r="E43" s="23">
        <v>60</v>
      </c>
      <c r="F43" s="23"/>
      <c r="G43" s="7">
        <f>F43*E43</f>
        <v>0</v>
      </c>
    </row>
    <row r="44" spans="2:10" ht="16.25" customHeight="1" thickBot="1">
      <c r="B44" s="5"/>
      <c r="C44" s="4" t="s">
        <v>34</v>
      </c>
      <c r="D44" s="16" t="s">
        <v>13</v>
      </c>
      <c r="E44" s="23">
        <v>1</v>
      </c>
      <c r="F44" s="23"/>
      <c r="G44" s="7">
        <f>F44*E44</f>
        <v>0</v>
      </c>
    </row>
    <row r="45" spans="2:10" ht="15" thickBot="1">
      <c r="B45" s="5"/>
      <c r="C45" s="4"/>
      <c r="D45" s="4"/>
      <c r="E45" s="23"/>
      <c r="F45" s="23"/>
      <c r="G45" s="7"/>
      <c r="J45" s="28"/>
    </row>
    <row r="46" spans="2:10" s="15" customFormat="1" ht="15" thickBot="1">
      <c r="B46" s="30" t="s">
        <v>25</v>
      </c>
      <c r="C46" s="31" t="s">
        <v>14</v>
      </c>
      <c r="D46" s="32"/>
      <c r="E46" s="33"/>
      <c r="F46" s="33"/>
      <c r="G46" s="34"/>
      <c r="J46" s="27"/>
    </row>
    <row r="47" spans="2:10" ht="28.5" thickBot="1">
      <c r="B47" s="9" t="s">
        <v>26</v>
      </c>
      <c r="C47" s="10" t="s">
        <v>15</v>
      </c>
      <c r="D47" s="16" t="s">
        <v>13</v>
      </c>
      <c r="E47" s="23">
        <v>1</v>
      </c>
      <c r="F47" s="23"/>
      <c r="G47" s="7">
        <f>F47*E47</f>
        <v>0</v>
      </c>
    </row>
    <row r="48" spans="2:10" ht="15" thickBot="1">
      <c r="B48" s="5" t="s">
        <v>27</v>
      </c>
      <c r="C48" s="4" t="s">
        <v>16</v>
      </c>
      <c r="D48" s="16" t="s">
        <v>13</v>
      </c>
      <c r="E48" s="23">
        <v>1</v>
      </c>
      <c r="F48" s="23"/>
      <c r="G48" s="7">
        <f>F48*E48</f>
        <v>0</v>
      </c>
    </row>
    <row r="49" spans="2:8" ht="15" thickBot="1">
      <c r="B49" s="18"/>
      <c r="C49" s="9"/>
      <c r="D49" s="19"/>
      <c r="E49" s="25"/>
      <c r="F49" s="22"/>
      <c r="G49" s="20"/>
    </row>
    <row r="50" spans="2:8" ht="15" thickBot="1">
      <c r="B50" s="52" t="s">
        <v>58</v>
      </c>
      <c r="C50" s="53"/>
      <c r="D50" s="53"/>
      <c r="E50" s="53"/>
      <c r="F50" s="53"/>
      <c r="G50" s="54"/>
      <c r="H50" s="38">
        <f>SUM(G14:G48)</f>
        <v>0</v>
      </c>
    </row>
    <row r="51" spans="2:8" ht="15" thickBot="1">
      <c r="B51" s="55" t="s">
        <v>8</v>
      </c>
      <c r="C51" s="56"/>
      <c r="D51" s="56"/>
      <c r="E51" s="56"/>
      <c r="F51" s="56"/>
      <c r="G51" s="57"/>
      <c r="H51" s="39">
        <f>0.2*H50</f>
        <v>0</v>
      </c>
    </row>
    <row r="52" spans="2:8" ht="15" thickBot="1">
      <c r="B52" s="40" t="s">
        <v>59</v>
      </c>
      <c r="C52" s="41"/>
      <c r="D52" s="41"/>
      <c r="E52" s="41"/>
      <c r="F52" s="41"/>
      <c r="G52" s="42"/>
      <c r="H52" s="39">
        <f>H51+H50</f>
        <v>0</v>
      </c>
    </row>
    <row r="54" spans="2:8">
      <c r="E54"/>
      <c r="F54"/>
    </row>
    <row r="55" spans="2:8">
      <c r="B55" t="s">
        <v>35</v>
      </c>
      <c r="E55"/>
      <c r="F55"/>
    </row>
    <row r="56" spans="2:8">
      <c r="E56"/>
      <c r="F56"/>
    </row>
    <row r="57" spans="2:8">
      <c r="C57" s="26" t="s">
        <v>11</v>
      </c>
    </row>
  </sheetData>
  <mergeCells count="6">
    <mergeCell ref="B52:G52"/>
    <mergeCell ref="B4:G4"/>
    <mergeCell ref="B2:G2"/>
    <mergeCell ref="C3:G3"/>
    <mergeCell ref="B50:G50"/>
    <mergeCell ref="B51:G5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68" fitToHeight="2" orientation="portrait" r:id="rId1"/>
  <rowBreaks count="1" manualBreakCount="1">
    <brk id="5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</dc:creator>
  <cp:lastModifiedBy>VAUSSENAT Lauriane</cp:lastModifiedBy>
  <cp:lastPrinted>2024-09-27T16:44:23Z</cp:lastPrinted>
  <dcterms:created xsi:type="dcterms:W3CDTF">2017-12-27T14:54:48Z</dcterms:created>
  <dcterms:modified xsi:type="dcterms:W3CDTF">2025-07-16T12:53:45Z</dcterms:modified>
</cp:coreProperties>
</file>